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<sst xmlns="http://schemas.openxmlformats.org/spreadsheetml/2006/main" count="485" uniqueCount="131">
  <si>
    <t>Вед.</t>
  </si>
  <si>
    <t>904</t>
  </si>
  <si>
    <t>00</t>
  </si>
  <si>
    <t>0000000</t>
  </si>
  <si>
    <t>000</t>
  </si>
  <si>
    <t>01</t>
  </si>
  <si>
    <t>04</t>
  </si>
  <si>
    <t>0020000</t>
  </si>
  <si>
    <t>0020400</t>
  </si>
  <si>
    <t>121</t>
  </si>
  <si>
    <t>122</t>
  </si>
  <si>
    <t>244</t>
  </si>
  <si>
    <t>851</t>
  </si>
  <si>
    <t>852</t>
  </si>
  <si>
    <t>0020800</t>
  </si>
  <si>
    <t>03</t>
  </si>
  <si>
    <t>09</t>
  </si>
  <si>
    <t>2180000</t>
  </si>
  <si>
    <t>2180100</t>
  </si>
  <si>
    <t>05</t>
  </si>
  <si>
    <t>8010000</t>
  </si>
  <si>
    <t>8010200</t>
  </si>
  <si>
    <t>810</t>
  </si>
  <si>
    <t>02</t>
  </si>
  <si>
    <t>8020000</t>
  </si>
  <si>
    <t>8020500</t>
  </si>
  <si>
    <t>6000000</t>
  </si>
  <si>
    <t>6000100</t>
  </si>
  <si>
    <t>6000200</t>
  </si>
  <si>
    <t>6000300</t>
  </si>
  <si>
    <t>6000400</t>
  </si>
  <si>
    <t>6000500</t>
  </si>
  <si>
    <t>08</t>
  </si>
  <si>
    <t>4400000</t>
  </si>
  <si>
    <t>4409900</t>
  </si>
  <si>
    <t>611</t>
  </si>
  <si>
    <t>4420000</t>
  </si>
  <si>
    <t>4429900</t>
  </si>
  <si>
    <t>10</t>
  </si>
  <si>
    <t>5050000</t>
  </si>
  <si>
    <t>314</t>
  </si>
  <si>
    <t>11</t>
  </si>
  <si>
    <t>4820000</t>
  </si>
  <si>
    <t>4829900</t>
  </si>
  <si>
    <t xml:space="preserve">Наименование </t>
  </si>
  <si>
    <t>Рз</t>
  </si>
  <si>
    <t>Пз</t>
  </si>
  <si>
    <t>ЦС</t>
  </si>
  <si>
    <t>ВР</t>
  </si>
  <si>
    <t>2012 год</t>
  </si>
  <si>
    <t>к Решению собрания депутатов</t>
  </si>
  <si>
    <t>"О бюджете муниципального образования</t>
  </si>
  <si>
    <t>ВЕДОМСТВЕННАЯ СТРУКТУРА</t>
  </si>
  <si>
    <t>расходов бюджета муниципального образования</t>
  </si>
  <si>
    <t>тыс.рублей</t>
  </si>
  <si>
    <t>ПРИЛОЖЕНИЕ № 5</t>
  </si>
  <si>
    <t>Прочая закупка товаров, работ и услуг для муниципальных нужд</t>
  </si>
  <si>
    <t>Администрация муниципального образования "Городское поселение Звенигово"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</si>
  <si>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</si>
  <si>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</si>
  <si>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</si>
  <si>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</si>
  <si>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Фонд оплаты труда и страховые взносы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</si>
  <si>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</si>
  <si>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</si>
  <si>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</si>
  <si>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</si>
  <si>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</si>
  <si>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</si>
  <si>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</si>
  <si>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</si>
  <si>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</si>
  <si>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</si>
  <si>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</si>
  <si>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</si>
  <si>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Коммунальное хозяйство</t>
  </si>
  <si>
    <t>Субсидии юридическим лицам (кроме муниципальных учреждений) и физическим лицам - производителям товаров, работ, услуг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</si>
  <si>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</si>
  <si>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</si>
  <si>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</si>
  <si>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</si>
  <si>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</si>
  <si>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</si>
  <si>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</si>
  <si>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 городских округов и поселений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</si>
  <si>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</si>
  <si>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</si>
  <si>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</si>
  <si>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</si>
  <si>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</si>
  <si>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Библиотеки</t>
  </si>
  <si>
    <t>Социальная политика</t>
  </si>
  <si>
    <t>Пенсионное обеспечение</t>
  </si>
  <si>
    <t>Социальная помощь</t>
  </si>
  <si>
    <t>Выплаты доплат к пенсиям муниципальным служащим</t>
  </si>
  <si>
    <t>Меры социальной поддержки населения по публичным нормативным обязательствам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</si>
  <si>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</si>
  <si>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</si>
  <si>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</si>
  <si>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8020200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</si>
  <si>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</si>
  <si>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 xml:space="preserve">Решение Собрания депутатов муниципального образования "Городское поселение Звенигово" от 27.07.2010 г. № 64 "О Положении о порядке назначения, перерасчета и выплаты пенсии за выслугу лет лицам, замещавшим должности муниципальной службы муниципального образования "Городское поселение Звенигово" </t>
  </si>
  <si>
    <t>5058300</t>
  </si>
  <si>
    <t>5058311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</si>
  <si>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</si>
  <si>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</si>
  <si>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</si>
  <si>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3150400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</si>
  <si>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</si>
  <si>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3150500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</si>
  <si>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</si>
  <si>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</si>
  <si>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</si>
  <si>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</si>
  <si>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Закупка товаров, работ, услуг в сфере информационно - коммуникационных технологий</t>
  </si>
  <si>
    <t>242</t>
  </si>
  <si>
    <t>3150410</t>
  </si>
  <si>
    <t>3150510</t>
  </si>
  <si>
    <t>Капитальный ремонт и ремонт автомобильных дорог общего пользования населенных пунктов за счет средств бюджетов поселений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</si>
  <si>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бюджетов поселений</t>
  </si>
  <si>
    <t>"Городское поселение Звенигово" на 2013 год"</t>
  </si>
  <si>
    <t>"Городское поселение Звенигово" на 2013 год</t>
  </si>
  <si>
    <t>Всего расходов</t>
  </si>
  <si>
    <t>06</t>
  </si>
  <si>
    <t>4100000</t>
  </si>
  <si>
    <t>4100100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</si>
  <si>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</si>
  <si>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</si>
  <si>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</si>
  <si>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</si>
  <si>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от  декабря  2012 года № 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</si>
</sst>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23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4" borderId="0" xfId="0" applyFill="1" applyAlignment="1">
      <alignment horizontal="left" wrapText="1"/>
    </xf>
    <xf numFmtId="0" fontId="3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right"/>
    </xf>
    <xf numFmtId="0" fontId="5" fillId="24" borderId="11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right"/>
    </xf>
    <xf numFmtId="0" fontId="1" fillId="24" borderId="0" xfId="0" applyFont="1" applyFill="1" applyAlignment="1">
      <alignment horizontal="right"/>
    </xf>
    <xf numFmtId="49" fontId="2" fillId="24" borderId="0" xfId="0" applyNumberFormat="1" applyFont="1" applyFill="1" applyBorder="1" applyAlignment="1">
      <alignment horizontal="justify" vertical="center" shrinkToFit="1"/>
    </xf>
    <xf numFmtId="0" fontId="2" fillId="0" borderId="0" xfId="0" applyFont="1" applyFill="1" applyAlignment="1">
      <alignment horizontal="justify" vertical="center" wrapText="1"/>
    </xf>
    <xf numFmtId="170" fontId="2" fillId="0" borderId="0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showGridLines="0" tabSelected="1" zoomScalePageLayoutView="0" workbookViewId="0" topLeftCell="A85">
      <selection activeCell="A24" sqref="A24"/>
    </sheetView>
  </sheetViews>
  <sheetFormatPr defaultColWidth="9.00390625" defaultRowHeight="12.75" outlineLevelRow="5"/>
  <cols>
    <col min="1" max="1" width="41.125" style="0" customWidth="1"/>
    <col min="2" max="2" width="8.375" style="0" customWidth="1"/>
    <col min="3" max="3" width="6.375" style="0" customWidth="1"/>
    <col min="4" max="4" width="7.00390625" style="0" customWidth="1"/>
    <col min="5" max="5" width="11.125" style="0" customWidth="1"/>
    <col min="6" max="6" width="7.75390625" style="0" customWidth="1"/>
    <col min="7" max="7" width="13.875" style="0" customWidth="1"/>
  </cols>
  <sheetData>
    <row r="1" spans="1:7" ht="18.75">
      <c r="A1" s="2"/>
      <c r="B1" s="13" t="s">
        <v>55</v>
      </c>
      <c r="C1" s="14"/>
      <c r="D1" s="14"/>
      <c r="E1" s="14"/>
      <c r="F1" s="14"/>
      <c r="G1" s="14"/>
    </row>
    <row r="2" spans="1:7" ht="18.75">
      <c r="A2" s="2"/>
      <c r="B2" s="13" t="s">
        <v>50</v>
      </c>
      <c r="C2" s="13"/>
      <c r="D2" s="13"/>
      <c r="E2" s="13"/>
      <c r="F2" s="13"/>
      <c r="G2" s="13"/>
    </row>
    <row r="3" spans="1:7" ht="18.75">
      <c r="A3" s="2"/>
      <c r="B3" s="13" t="s">
        <v>51</v>
      </c>
      <c r="C3" s="13"/>
      <c r="D3" s="13"/>
      <c r="E3" s="13"/>
      <c r="F3" s="13"/>
      <c r="G3" s="13"/>
    </row>
    <row r="4" spans="1:7" ht="18.75">
      <c r="A4" s="2"/>
      <c r="B4" s="13" t="s">
        <v>120</v>
      </c>
      <c r="C4" s="13"/>
      <c r="D4" s="13"/>
      <c r="E4" s="13"/>
      <c r="F4" s="13"/>
      <c r="G4" s="13"/>
    </row>
    <row r="5" spans="1:7" ht="18.75">
      <c r="A5" s="2"/>
      <c r="B5" s="13" t="s">
        <v>130</v>
      </c>
      <c r="C5" s="13"/>
      <c r="D5" s="13"/>
      <c r="E5" s="13"/>
      <c r="F5" s="13"/>
      <c r="G5" s="13"/>
    </row>
    <row r="6" spans="1:7" ht="15.75">
      <c r="A6" s="2"/>
      <c r="B6" s="2"/>
      <c r="C6" s="2"/>
      <c r="D6" s="2"/>
      <c r="E6" s="2"/>
      <c r="F6" s="2"/>
      <c r="G6" s="2"/>
    </row>
    <row r="7" spans="1:7" ht="18.75">
      <c r="A7" s="9" t="s">
        <v>52</v>
      </c>
      <c r="B7" s="9"/>
      <c r="C7" s="9"/>
      <c r="D7" s="9"/>
      <c r="E7" s="9"/>
      <c r="F7" s="9"/>
      <c r="G7" s="9"/>
    </row>
    <row r="8" spans="1:7" ht="15.75" customHeight="1">
      <c r="A8" s="6" t="s">
        <v>53</v>
      </c>
      <c r="B8" s="7"/>
      <c r="C8" s="7"/>
      <c r="D8" s="7"/>
      <c r="E8" s="7"/>
      <c r="F8" s="7"/>
      <c r="G8" s="7"/>
    </row>
    <row r="9" spans="1:7" ht="18.75">
      <c r="A9" s="9" t="s">
        <v>121</v>
      </c>
      <c r="B9" s="9"/>
      <c r="C9" s="9"/>
      <c r="D9" s="9"/>
      <c r="E9" s="9"/>
      <c r="F9" s="9"/>
      <c r="G9" s="9"/>
    </row>
    <row r="10" spans="1:7" ht="18.75">
      <c r="A10" s="4"/>
      <c r="B10" s="4"/>
      <c r="C10" s="4"/>
      <c r="D10" s="4"/>
      <c r="E10" s="4"/>
      <c r="F10" s="4"/>
      <c r="G10" s="4"/>
    </row>
    <row r="11" spans="1:7" ht="18.75">
      <c r="A11" s="10" t="s">
        <v>54</v>
      </c>
      <c r="B11" s="11"/>
      <c r="C11" s="11"/>
      <c r="D11" s="11"/>
      <c r="E11" s="11"/>
      <c r="F11" s="11"/>
      <c r="G11" s="11"/>
    </row>
    <row r="12" spans="1:7" ht="18.75">
      <c r="A12" s="3" t="s">
        <v>44</v>
      </c>
      <c r="B12" s="3" t="s">
        <v>0</v>
      </c>
      <c r="C12" s="3" t="s">
        <v>45</v>
      </c>
      <c r="D12" s="3" t="s">
        <v>46</v>
      </c>
      <c r="E12" s="3" t="s">
        <v>47</v>
      </c>
      <c r="F12" s="3" t="s">
        <v>48</v>
      </c>
      <c r="G12" s="3" t="s">
        <v>49</v>
      </c>
    </row>
    <row r="13" spans="1:7" ht="58.5" customHeight="1">
      <c r="A13" s="5" t="s">
        <v>57</v>
      </c>
      <c r="B13" s="15" t="s">
        <v>1</v>
      </c>
      <c r="C13" s="15" t="s">
        <v>2</v>
      </c>
      <c r="D13" s="15" t="s">
        <v>2</v>
      </c>
      <c r="E13" s="15" t="s">
        <v>3</v>
      </c>
      <c r="F13" s="15" t="s">
        <v>4</v>
      </c>
      <c r="G13" s="17">
        <f>G14</f>
        <v>3845</v>
      </c>
    </row>
    <row r="14" spans="1:7" ht="18.75" outlineLevel="1">
      <c r="A14" s="5" t="s">
        <v>58</v>
      </c>
      <c r="B14" s="15" t="s">
        <v>1</v>
      </c>
      <c r="C14" s="15" t="s">
        <v>5</v>
      </c>
      <c r="D14" s="15" t="s">
        <v>2</v>
      </c>
      <c r="E14" s="15" t="s">
        <v>3</v>
      </c>
      <c r="F14" s="15" t="s">
        <v>4</v>
      </c>
      <c r="G14" s="17">
        <f>G15+G26</f>
        <v>3845</v>
      </c>
    </row>
    <row r="15" spans="1:7" ht="141.75" customHeight="1" outlineLevel="2">
      <c r="A15" s="5" t="s">
        <v>59</v>
      </c>
      <c r="B15" s="15" t="s">
        <v>1</v>
      </c>
      <c r="C15" s="15" t="s">
        <v>5</v>
      </c>
      <c r="D15" s="15" t="s">
        <v>6</v>
      </c>
      <c r="E15" s="15" t="s">
        <v>3</v>
      </c>
      <c r="F15" s="15" t="s">
        <v>4</v>
      </c>
      <c r="G15" s="17">
        <f>G16</f>
        <v>3745</v>
      </c>
    </row>
    <row r="16" spans="1:7" ht="112.5" outlineLevel="3">
      <c r="A16" s="5" t="s">
        <v>60</v>
      </c>
      <c r="B16" s="15" t="s">
        <v>1</v>
      </c>
      <c r="C16" s="15" t="s">
        <v>5</v>
      </c>
      <c r="D16" s="15" t="s">
        <v>6</v>
      </c>
      <c r="E16" s="15" t="s">
        <v>7</v>
      </c>
      <c r="F16" s="15" t="s">
        <v>4</v>
      </c>
      <c r="G16" s="17">
        <f>G17+G24</f>
        <v>3745</v>
      </c>
    </row>
    <row r="17" spans="1:7" ht="21.75" customHeight="1" outlineLevel="4">
      <c r="A17" s="5" t="s">
        <v>61</v>
      </c>
      <c r="B17" s="15" t="s">
        <v>1</v>
      </c>
      <c r="C17" s="15" t="s">
        <v>5</v>
      </c>
      <c r="D17" s="15" t="s">
        <v>6</v>
      </c>
      <c r="E17" s="15" t="s">
        <v>8</v>
      </c>
      <c r="F17" s="15" t="s">
        <v>4</v>
      </c>
      <c r="G17" s="17">
        <f>G18+G19+G21+G22+G23+G20</f>
        <v>3380</v>
      </c>
    </row>
    <row r="18" spans="1:7" ht="37.5" outlineLevel="5">
      <c r="A18" s="5" t="s">
        <v>62</v>
      </c>
      <c r="B18" s="15" t="s">
        <v>1</v>
      </c>
      <c r="C18" s="15" t="s">
        <v>5</v>
      </c>
      <c r="D18" s="15" t="s">
        <v>6</v>
      </c>
      <c r="E18" s="15" t="s">
        <v>8</v>
      </c>
      <c r="F18" s="15" t="s">
        <v>9</v>
      </c>
      <c r="G18" s="17">
        <v>2898</v>
      </c>
    </row>
    <row r="19" spans="1:7" ht="48" customHeight="1" outlineLevel="5">
      <c r="A19" s="5" t="s">
        <v>63</v>
      </c>
      <c r="B19" s="15" t="s">
        <v>1</v>
      </c>
      <c r="C19" s="15" t="s">
        <v>5</v>
      </c>
      <c r="D19" s="15" t="s">
        <v>6</v>
      </c>
      <c r="E19" s="15" t="s">
        <v>8</v>
      </c>
      <c r="F19" s="15" t="s">
        <v>10</v>
      </c>
      <c r="G19" s="17">
        <v>8</v>
      </c>
    </row>
    <row r="20" spans="1:7" ht="57.75" customHeight="1" outlineLevel="5">
      <c r="A20" s="5" t="s">
        <v>114</v>
      </c>
      <c r="B20" s="15" t="s">
        <v>1</v>
      </c>
      <c r="C20" s="15" t="s">
        <v>5</v>
      </c>
      <c r="D20" s="15" t="s">
        <v>6</v>
      </c>
      <c r="E20" s="15" t="s">
        <v>8</v>
      </c>
      <c r="F20" s="15" t="s">
        <v>115</v>
      </c>
      <c r="G20" s="17">
        <v>80</v>
      </c>
    </row>
    <row r="21" spans="1:7" ht="44.25" customHeight="1" outlineLevel="5">
      <c r="A21" s="5" t="s">
        <v>56</v>
      </c>
      <c r="B21" s="15" t="s">
        <v>1</v>
      </c>
      <c r="C21" s="15" t="s">
        <v>5</v>
      </c>
      <c r="D21" s="15" t="s">
        <v>6</v>
      </c>
      <c r="E21" s="15" t="s">
        <v>8</v>
      </c>
      <c r="F21" s="15" t="s">
        <v>11</v>
      </c>
      <c r="G21" s="17">
        <v>327</v>
      </c>
    </row>
    <row r="22" spans="1:7" ht="46.5" customHeight="1" outlineLevel="5">
      <c r="A22" s="5" t="s">
        <v>64</v>
      </c>
      <c r="B22" s="15" t="s">
        <v>1</v>
      </c>
      <c r="C22" s="15" t="s">
        <v>5</v>
      </c>
      <c r="D22" s="15" t="s">
        <v>6</v>
      </c>
      <c r="E22" s="15" t="s">
        <v>8</v>
      </c>
      <c r="F22" s="15" t="s">
        <v>12</v>
      </c>
      <c r="G22" s="17">
        <v>15</v>
      </c>
    </row>
    <row r="23" spans="1:7" ht="37.5" outlineLevel="5">
      <c r="A23" s="5" t="s">
        <v>65</v>
      </c>
      <c r="B23" s="15" t="s">
        <v>1</v>
      </c>
      <c r="C23" s="15" t="s">
        <v>5</v>
      </c>
      <c r="D23" s="15" t="s">
        <v>6</v>
      </c>
      <c r="E23" s="15" t="s">
        <v>8</v>
      </c>
      <c r="F23" s="15" t="s">
        <v>13</v>
      </c>
      <c r="G23" s="17">
        <v>52</v>
      </c>
    </row>
    <row r="24" spans="1:7" ht="78.75" customHeight="1" outlineLevel="4">
      <c r="A24" s="5" t="s">
        <v>66</v>
      </c>
      <c r="B24" s="15" t="s">
        <v>1</v>
      </c>
      <c r="C24" s="15" t="s">
        <v>5</v>
      </c>
      <c r="D24" s="15" t="s">
        <v>6</v>
      </c>
      <c r="E24" s="15" t="s">
        <v>14</v>
      </c>
      <c r="F24" s="15" t="s">
        <v>4</v>
      </c>
      <c r="G24" s="17">
        <f>G25</f>
        <v>365</v>
      </c>
    </row>
    <row r="25" spans="1:7" ht="40.5" customHeight="1" outlineLevel="5">
      <c r="A25" s="5" t="s">
        <v>62</v>
      </c>
      <c r="B25" s="15" t="s">
        <v>1</v>
      </c>
      <c r="C25" s="15" t="s">
        <v>5</v>
      </c>
      <c r="D25" s="15" t="s">
        <v>6</v>
      </c>
      <c r="E25" s="15" t="s">
        <v>14</v>
      </c>
      <c r="F25" s="15" t="s">
        <v>9</v>
      </c>
      <c r="G25" s="17">
        <v>365</v>
      </c>
    </row>
    <row r="26" spans="1:7" ht="37.5" outlineLevel="5">
      <c r="A26" s="5" t="s">
        <v>110</v>
      </c>
      <c r="B26" s="15" t="s">
        <v>1</v>
      </c>
      <c r="C26" s="15" t="s">
        <v>5</v>
      </c>
      <c r="D26" s="15" t="s">
        <v>111</v>
      </c>
      <c r="E26" s="15" t="s">
        <v>3</v>
      </c>
      <c r="F26" s="15" t="s">
        <v>4</v>
      </c>
      <c r="G26" s="17">
        <f>G27</f>
        <v>100</v>
      </c>
    </row>
    <row r="27" spans="1:7" ht="76.5" customHeight="1" outlineLevel="5">
      <c r="A27" s="5" t="s">
        <v>112</v>
      </c>
      <c r="B27" s="15" t="s">
        <v>1</v>
      </c>
      <c r="C27" s="15" t="s">
        <v>5</v>
      </c>
      <c r="D27" s="15" t="s">
        <v>111</v>
      </c>
      <c r="E27" s="15" t="s">
        <v>113</v>
      </c>
      <c r="F27" s="15" t="s">
        <v>4</v>
      </c>
      <c r="G27" s="17">
        <f>G28</f>
        <v>100</v>
      </c>
    </row>
    <row r="28" spans="1:7" ht="40.5" customHeight="1" outlineLevel="5">
      <c r="A28" s="5" t="s">
        <v>56</v>
      </c>
      <c r="B28" s="15" t="s">
        <v>1</v>
      </c>
      <c r="C28" s="15" t="s">
        <v>5</v>
      </c>
      <c r="D28" s="15" t="s">
        <v>111</v>
      </c>
      <c r="E28" s="15" t="s">
        <v>113</v>
      </c>
      <c r="F28" s="15" t="s">
        <v>11</v>
      </c>
      <c r="G28" s="17">
        <v>100</v>
      </c>
    </row>
    <row r="29" spans="1:7" ht="50.25" customHeight="1" outlineLevel="1">
      <c r="A29" s="5" t="s">
        <v>67</v>
      </c>
      <c r="B29" s="15" t="s">
        <v>1</v>
      </c>
      <c r="C29" s="15" t="s">
        <v>15</v>
      </c>
      <c r="D29" s="15" t="s">
        <v>2</v>
      </c>
      <c r="E29" s="15" t="s">
        <v>3</v>
      </c>
      <c r="F29" s="15" t="s">
        <v>4</v>
      </c>
      <c r="G29" s="17">
        <f>G30</f>
        <v>80</v>
      </c>
    </row>
    <row r="30" spans="1:7" ht="79.5" customHeight="1" outlineLevel="2">
      <c r="A30" s="5" t="s">
        <v>68</v>
      </c>
      <c r="B30" s="15" t="s">
        <v>1</v>
      </c>
      <c r="C30" s="15" t="s">
        <v>15</v>
      </c>
      <c r="D30" s="15" t="s">
        <v>16</v>
      </c>
      <c r="E30" s="15" t="s">
        <v>3</v>
      </c>
      <c r="F30" s="15" t="s">
        <v>4</v>
      </c>
      <c r="G30" s="17">
        <f>G31</f>
        <v>80</v>
      </c>
    </row>
    <row r="31" spans="1:7" ht="78.75" customHeight="1" outlineLevel="3">
      <c r="A31" s="5" t="s">
        <v>69</v>
      </c>
      <c r="B31" s="15" t="s">
        <v>1</v>
      </c>
      <c r="C31" s="15" t="s">
        <v>15</v>
      </c>
      <c r="D31" s="15" t="s">
        <v>16</v>
      </c>
      <c r="E31" s="15" t="s">
        <v>17</v>
      </c>
      <c r="F31" s="15" t="s">
        <v>4</v>
      </c>
      <c r="G31" s="17">
        <f>G32</f>
        <v>80</v>
      </c>
    </row>
    <row r="32" spans="1:7" ht="96" customHeight="1" outlineLevel="4">
      <c r="A32" s="5" t="s">
        <v>70</v>
      </c>
      <c r="B32" s="15" t="s">
        <v>1</v>
      </c>
      <c r="C32" s="15" t="s">
        <v>15</v>
      </c>
      <c r="D32" s="15" t="s">
        <v>16</v>
      </c>
      <c r="E32" s="15" t="s">
        <v>18</v>
      </c>
      <c r="F32" s="15" t="s">
        <v>4</v>
      </c>
      <c r="G32" s="17">
        <f>G33</f>
        <v>80</v>
      </c>
    </row>
    <row r="33" spans="1:7" ht="41.25" customHeight="1" outlineLevel="5">
      <c r="A33" s="5" t="s">
        <v>56</v>
      </c>
      <c r="B33" s="15" t="s">
        <v>1</v>
      </c>
      <c r="C33" s="15" t="s">
        <v>15</v>
      </c>
      <c r="D33" s="15" t="s">
        <v>16</v>
      </c>
      <c r="E33" s="15" t="s">
        <v>18</v>
      </c>
      <c r="F33" s="15" t="s">
        <v>11</v>
      </c>
      <c r="G33" s="17">
        <v>80</v>
      </c>
    </row>
    <row r="34" spans="1:7" ht="24" customHeight="1" outlineLevel="5">
      <c r="A34" s="5" t="s">
        <v>104</v>
      </c>
      <c r="B34" s="15" t="s">
        <v>1</v>
      </c>
      <c r="C34" s="15" t="s">
        <v>6</v>
      </c>
      <c r="D34" s="15" t="s">
        <v>2</v>
      </c>
      <c r="E34" s="15" t="s">
        <v>3</v>
      </c>
      <c r="F34" s="15" t="s">
        <v>4</v>
      </c>
      <c r="G34" s="17">
        <f>G35</f>
        <v>4874.3099999999995</v>
      </c>
    </row>
    <row r="35" spans="1:7" ht="36.75" customHeight="1" outlineLevel="5">
      <c r="A35" s="5" t="s">
        <v>105</v>
      </c>
      <c r="B35" s="15" t="s">
        <v>1</v>
      </c>
      <c r="C35" s="15" t="s">
        <v>6</v>
      </c>
      <c r="D35" s="15" t="s">
        <v>16</v>
      </c>
      <c r="E35" s="15" t="s">
        <v>3</v>
      </c>
      <c r="F35" s="15" t="s">
        <v>4</v>
      </c>
      <c r="G35" s="17">
        <f>G36+G40</f>
        <v>4874.3099999999995</v>
      </c>
    </row>
    <row r="36" spans="1:7" ht="105.75" customHeight="1" outlineLevel="5">
      <c r="A36" s="5" t="s">
        <v>106</v>
      </c>
      <c r="B36" s="15" t="s">
        <v>1</v>
      </c>
      <c r="C36" s="15" t="s">
        <v>6</v>
      </c>
      <c r="D36" s="15" t="s">
        <v>16</v>
      </c>
      <c r="E36" s="15" t="s">
        <v>107</v>
      </c>
      <c r="F36" s="15" t="s">
        <v>4</v>
      </c>
      <c r="G36" s="17">
        <f>G37+G39</f>
        <v>1507.905</v>
      </c>
    </row>
    <row r="37" spans="1:7" ht="41.25" customHeight="1" outlineLevel="5">
      <c r="A37" s="5" t="s">
        <v>56</v>
      </c>
      <c r="B37" s="15" t="s">
        <v>1</v>
      </c>
      <c r="C37" s="15" t="s">
        <v>6</v>
      </c>
      <c r="D37" s="15" t="s">
        <v>16</v>
      </c>
      <c r="E37" s="15" t="s">
        <v>107</v>
      </c>
      <c r="F37" s="15" t="s">
        <v>11</v>
      </c>
      <c r="G37" s="17">
        <v>1436.1</v>
      </c>
    </row>
    <row r="38" spans="1:7" ht="93.75" customHeight="1" outlineLevel="5">
      <c r="A38" s="5" t="s">
        <v>118</v>
      </c>
      <c r="B38" s="15" t="s">
        <v>1</v>
      </c>
      <c r="C38" s="15" t="s">
        <v>6</v>
      </c>
      <c r="D38" s="15" t="s">
        <v>16</v>
      </c>
      <c r="E38" s="15" t="s">
        <v>116</v>
      </c>
      <c r="F38" s="15" t="s">
        <v>4</v>
      </c>
      <c r="G38" s="17">
        <f>G39</f>
        <v>71.805</v>
      </c>
    </row>
    <row r="39" spans="1:7" ht="41.25" customHeight="1" outlineLevel="5">
      <c r="A39" s="5" t="s">
        <v>56</v>
      </c>
      <c r="B39" s="15" t="s">
        <v>1</v>
      </c>
      <c r="C39" s="15" t="s">
        <v>6</v>
      </c>
      <c r="D39" s="15" t="s">
        <v>16</v>
      </c>
      <c r="E39" s="15" t="s">
        <v>116</v>
      </c>
      <c r="F39" s="15" t="s">
        <v>11</v>
      </c>
      <c r="G39" s="17">
        <v>71.805</v>
      </c>
    </row>
    <row r="40" spans="1:7" ht="150.75" customHeight="1" outlineLevel="5">
      <c r="A40" s="5" t="s">
        <v>108</v>
      </c>
      <c r="B40" s="15" t="s">
        <v>1</v>
      </c>
      <c r="C40" s="15" t="s">
        <v>6</v>
      </c>
      <c r="D40" s="15" t="s">
        <v>16</v>
      </c>
      <c r="E40" s="15" t="s">
        <v>109</v>
      </c>
      <c r="F40" s="15" t="s">
        <v>4</v>
      </c>
      <c r="G40" s="17">
        <f>G41+G43</f>
        <v>3366.4049999999997</v>
      </c>
    </row>
    <row r="41" spans="1:7" ht="45" customHeight="1" outlineLevel="5">
      <c r="A41" s="5" t="s">
        <v>56</v>
      </c>
      <c r="B41" s="15" t="s">
        <v>1</v>
      </c>
      <c r="C41" s="15" t="s">
        <v>6</v>
      </c>
      <c r="D41" s="15" t="s">
        <v>16</v>
      </c>
      <c r="E41" s="15" t="s">
        <v>109</v>
      </c>
      <c r="F41" s="15" t="s">
        <v>11</v>
      </c>
      <c r="G41" s="17">
        <v>3206.1</v>
      </c>
    </row>
    <row r="42" spans="1:7" ht="139.5" customHeight="1" outlineLevel="5">
      <c r="A42" s="5" t="s">
        <v>119</v>
      </c>
      <c r="B42" s="15" t="s">
        <v>1</v>
      </c>
      <c r="C42" s="15" t="s">
        <v>6</v>
      </c>
      <c r="D42" s="15" t="s">
        <v>16</v>
      </c>
      <c r="E42" s="15" t="s">
        <v>117</v>
      </c>
      <c r="F42" s="15" t="s">
        <v>4</v>
      </c>
      <c r="G42" s="17">
        <f>G43</f>
        <v>160.305</v>
      </c>
    </row>
    <row r="43" spans="1:7" ht="41.25" customHeight="1" outlineLevel="5">
      <c r="A43" s="5" t="s">
        <v>56</v>
      </c>
      <c r="B43" s="15" t="s">
        <v>1</v>
      </c>
      <c r="C43" s="15" t="s">
        <v>6</v>
      </c>
      <c r="D43" s="15" t="s">
        <v>16</v>
      </c>
      <c r="E43" s="15" t="s">
        <v>117</v>
      </c>
      <c r="F43" s="15" t="s">
        <v>11</v>
      </c>
      <c r="G43" s="17">
        <v>160.305</v>
      </c>
    </row>
    <row r="44" spans="1:7" ht="37.5" outlineLevel="1">
      <c r="A44" s="5" t="s">
        <v>71</v>
      </c>
      <c r="B44" s="15" t="s">
        <v>1</v>
      </c>
      <c r="C44" s="15" t="s">
        <v>19</v>
      </c>
      <c r="D44" s="15" t="s">
        <v>2</v>
      </c>
      <c r="E44" s="15" t="s">
        <v>3</v>
      </c>
      <c r="F44" s="15" t="s">
        <v>4</v>
      </c>
      <c r="G44" s="17">
        <f>G45+G49+G55</f>
        <v>20274</v>
      </c>
    </row>
    <row r="45" spans="1:7" ht="18.75" outlineLevel="2">
      <c r="A45" s="5" t="s">
        <v>72</v>
      </c>
      <c r="B45" s="15" t="s">
        <v>1</v>
      </c>
      <c r="C45" s="15" t="s">
        <v>19</v>
      </c>
      <c r="D45" s="15" t="s">
        <v>5</v>
      </c>
      <c r="E45" s="15" t="s">
        <v>3</v>
      </c>
      <c r="F45" s="15" t="s">
        <v>4</v>
      </c>
      <c r="G45" s="17">
        <f>G46</f>
        <v>640</v>
      </c>
    </row>
    <row r="46" spans="1:7" ht="31.5" customHeight="1" outlineLevel="3">
      <c r="A46" s="5" t="s">
        <v>73</v>
      </c>
      <c r="B46" s="15" t="s">
        <v>1</v>
      </c>
      <c r="C46" s="15" t="s">
        <v>19</v>
      </c>
      <c r="D46" s="15" t="s">
        <v>5</v>
      </c>
      <c r="E46" s="15" t="s">
        <v>20</v>
      </c>
      <c r="F46" s="15" t="s">
        <v>4</v>
      </c>
      <c r="G46" s="17">
        <f>G47</f>
        <v>640</v>
      </c>
    </row>
    <row r="47" spans="1:7" ht="96" customHeight="1" outlineLevel="4">
      <c r="A47" s="5" t="s">
        <v>74</v>
      </c>
      <c r="B47" s="15" t="s">
        <v>1</v>
      </c>
      <c r="C47" s="15" t="s">
        <v>19</v>
      </c>
      <c r="D47" s="15" t="s">
        <v>5</v>
      </c>
      <c r="E47" s="15" t="s">
        <v>21</v>
      </c>
      <c r="F47" s="15" t="s">
        <v>4</v>
      </c>
      <c r="G47" s="17">
        <f>G48</f>
        <v>640</v>
      </c>
    </row>
    <row r="48" spans="1:7" ht="43.5" customHeight="1" outlineLevel="5">
      <c r="A48" s="5" t="s">
        <v>56</v>
      </c>
      <c r="B48" s="15" t="s">
        <v>1</v>
      </c>
      <c r="C48" s="15" t="s">
        <v>19</v>
      </c>
      <c r="D48" s="15" t="s">
        <v>5</v>
      </c>
      <c r="E48" s="15" t="s">
        <v>21</v>
      </c>
      <c r="F48" s="15" t="s">
        <v>11</v>
      </c>
      <c r="G48" s="17">
        <v>640</v>
      </c>
    </row>
    <row r="49" spans="1:7" ht="18.75" outlineLevel="2">
      <c r="A49" s="5" t="s">
        <v>75</v>
      </c>
      <c r="B49" s="15" t="s">
        <v>1</v>
      </c>
      <c r="C49" s="15" t="s">
        <v>19</v>
      </c>
      <c r="D49" s="15" t="s">
        <v>23</v>
      </c>
      <c r="E49" s="15" t="s">
        <v>3</v>
      </c>
      <c r="F49" s="15" t="s">
        <v>4</v>
      </c>
      <c r="G49" s="17">
        <f>G50</f>
        <v>15664</v>
      </c>
    </row>
    <row r="50" spans="1:7" ht="37.5" outlineLevel="3">
      <c r="A50" s="5" t="s">
        <v>77</v>
      </c>
      <c r="B50" s="15" t="s">
        <v>1</v>
      </c>
      <c r="C50" s="15" t="s">
        <v>19</v>
      </c>
      <c r="D50" s="15" t="s">
        <v>23</v>
      </c>
      <c r="E50" s="15" t="s">
        <v>24</v>
      </c>
      <c r="F50" s="15" t="s">
        <v>4</v>
      </c>
      <c r="G50" s="17">
        <f>G51+G53</f>
        <v>15664</v>
      </c>
    </row>
    <row r="51" spans="1:7" ht="114.75" customHeight="1" outlineLevel="4">
      <c r="A51" s="5" t="s">
        <v>100</v>
      </c>
      <c r="B51" s="15" t="s">
        <v>1</v>
      </c>
      <c r="C51" s="15" t="s">
        <v>19</v>
      </c>
      <c r="D51" s="15" t="s">
        <v>23</v>
      </c>
      <c r="E51" s="15" t="s">
        <v>99</v>
      </c>
      <c r="F51" s="15" t="s">
        <v>4</v>
      </c>
      <c r="G51" s="17">
        <f>G52</f>
        <v>15608</v>
      </c>
    </row>
    <row r="52" spans="1:7" ht="96" customHeight="1" outlineLevel="5">
      <c r="A52" s="5" t="s">
        <v>76</v>
      </c>
      <c r="B52" s="15" t="s">
        <v>1</v>
      </c>
      <c r="C52" s="15" t="s">
        <v>19</v>
      </c>
      <c r="D52" s="15" t="s">
        <v>23</v>
      </c>
      <c r="E52" s="15" t="s">
        <v>99</v>
      </c>
      <c r="F52" s="15" t="s">
        <v>22</v>
      </c>
      <c r="G52" s="17">
        <v>15608</v>
      </c>
    </row>
    <row r="53" spans="1:7" ht="42.75" customHeight="1" outlineLevel="4">
      <c r="A53" s="5" t="s">
        <v>78</v>
      </c>
      <c r="B53" s="15" t="s">
        <v>1</v>
      </c>
      <c r="C53" s="15" t="s">
        <v>19</v>
      </c>
      <c r="D53" s="15" t="s">
        <v>23</v>
      </c>
      <c r="E53" s="15" t="s">
        <v>25</v>
      </c>
      <c r="F53" s="15" t="s">
        <v>4</v>
      </c>
      <c r="G53" s="17">
        <f>G54</f>
        <v>56</v>
      </c>
    </row>
    <row r="54" spans="1:7" ht="41.25" customHeight="1" outlineLevel="5">
      <c r="A54" s="5" t="s">
        <v>56</v>
      </c>
      <c r="B54" s="15" t="s">
        <v>1</v>
      </c>
      <c r="C54" s="15" t="s">
        <v>19</v>
      </c>
      <c r="D54" s="15" t="s">
        <v>23</v>
      </c>
      <c r="E54" s="15" t="s">
        <v>25</v>
      </c>
      <c r="F54" s="15" t="s">
        <v>11</v>
      </c>
      <c r="G54" s="17">
        <v>56</v>
      </c>
    </row>
    <row r="55" spans="1:7" ht="20.25" customHeight="1" outlineLevel="2">
      <c r="A55" s="5" t="s">
        <v>79</v>
      </c>
      <c r="B55" s="15" t="s">
        <v>1</v>
      </c>
      <c r="C55" s="15" t="s">
        <v>19</v>
      </c>
      <c r="D55" s="15" t="s">
        <v>15</v>
      </c>
      <c r="E55" s="15" t="s">
        <v>3</v>
      </c>
      <c r="F55" s="15" t="s">
        <v>4</v>
      </c>
      <c r="G55" s="17">
        <f>G56</f>
        <v>3970</v>
      </c>
    </row>
    <row r="56" spans="1:7" ht="22.5" customHeight="1" outlineLevel="3">
      <c r="A56" s="5" t="s">
        <v>79</v>
      </c>
      <c r="B56" s="15" t="s">
        <v>1</v>
      </c>
      <c r="C56" s="15" t="s">
        <v>19</v>
      </c>
      <c r="D56" s="15" t="s">
        <v>15</v>
      </c>
      <c r="E56" s="15" t="s">
        <v>26</v>
      </c>
      <c r="F56" s="15" t="s">
        <v>4</v>
      </c>
      <c r="G56" s="17">
        <f>G57+G59+G61+G63+G65</f>
        <v>3970</v>
      </c>
    </row>
    <row r="57" spans="1:7" ht="21.75" customHeight="1" outlineLevel="4">
      <c r="A57" s="5" t="s">
        <v>80</v>
      </c>
      <c r="B57" s="15" t="s">
        <v>1</v>
      </c>
      <c r="C57" s="15" t="s">
        <v>19</v>
      </c>
      <c r="D57" s="15" t="s">
        <v>15</v>
      </c>
      <c r="E57" s="15" t="s">
        <v>27</v>
      </c>
      <c r="F57" s="15" t="s">
        <v>4</v>
      </c>
      <c r="G57" s="17">
        <f>G58</f>
        <v>1378</v>
      </c>
    </row>
    <row r="58" spans="1:7" ht="45" customHeight="1" outlineLevel="5">
      <c r="A58" s="5" t="s">
        <v>56</v>
      </c>
      <c r="B58" s="15" t="s">
        <v>1</v>
      </c>
      <c r="C58" s="15" t="s">
        <v>19</v>
      </c>
      <c r="D58" s="15" t="s">
        <v>15</v>
      </c>
      <c r="E58" s="15" t="s">
        <v>27</v>
      </c>
      <c r="F58" s="15" t="s">
        <v>11</v>
      </c>
      <c r="G58" s="17">
        <v>1378</v>
      </c>
    </row>
    <row r="59" spans="1:7" ht="95.25" customHeight="1" outlineLevel="4">
      <c r="A59" s="5" t="s">
        <v>81</v>
      </c>
      <c r="B59" s="15" t="s">
        <v>1</v>
      </c>
      <c r="C59" s="15" t="s">
        <v>19</v>
      </c>
      <c r="D59" s="15" t="s">
        <v>15</v>
      </c>
      <c r="E59" s="15" t="s">
        <v>28</v>
      </c>
      <c r="F59" s="15" t="s">
        <v>4</v>
      </c>
      <c r="G59" s="17">
        <f>G60</f>
        <v>1935</v>
      </c>
    </row>
    <row r="60" spans="1:7" ht="40.5" customHeight="1" outlineLevel="5">
      <c r="A60" s="5" t="s">
        <v>56</v>
      </c>
      <c r="B60" s="15" t="s">
        <v>1</v>
      </c>
      <c r="C60" s="15" t="s">
        <v>19</v>
      </c>
      <c r="D60" s="15" t="s">
        <v>15</v>
      </c>
      <c r="E60" s="15" t="s">
        <v>28</v>
      </c>
      <c r="F60" s="15" t="s">
        <v>11</v>
      </c>
      <c r="G60" s="17">
        <v>1935</v>
      </c>
    </row>
    <row r="61" spans="1:7" ht="18.75" outlineLevel="4">
      <c r="A61" s="5" t="s">
        <v>82</v>
      </c>
      <c r="B61" s="15" t="s">
        <v>1</v>
      </c>
      <c r="C61" s="15" t="s">
        <v>19</v>
      </c>
      <c r="D61" s="15" t="s">
        <v>15</v>
      </c>
      <c r="E61" s="15" t="s">
        <v>29</v>
      </c>
      <c r="F61" s="15" t="s">
        <v>4</v>
      </c>
      <c r="G61" s="17">
        <f>G62</f>
        <v>108</v>
      </c>
    </row>
    <row r="62" spans="1:7" ht="39" customHeight="1" outlineLevel="5">
      <c r="A62" s="5" t="s">
        <v>56</v>
      </c>
      <c r="B62" s="15" t="s">
        <v>1</v>
      </c>
      <c r="C62" s="15" t="s">
        <v>19</v>
      </c>
      <c r="D62" s="15" t="s">
        <v>15</v>
      </c>
      <c r="E62" s="15" t="s">
        <v>29</v>
      </c>
      <c r="F62" s="15" t="s">
        <v>11</v>
      </c>
      <c r="G62" s="17">
        <v>108</v>
      </c>
    </row>
    <row r="63" spans="1:7" ht="37.5" outlineLevel="4">
      <c r="A63" s="5" t="s">
        <v>83</v>
      </c>
      <c r="B63" s="15" t="s">
        <v>1</v>
      </c>
      <c r="C63" s="15" t="s">
        <v>19</v>
      </c>
      <c r="D63" s="15" t="s">
        <v>15</v>
      </c>
      <c r="E63" s="15" t="s">
        <v>30</v>
      </c>
      <c r="F63" s="15" t="s">
        <v>4</v>
      </c>
      <c r="G63" s="17">
        <f>G64</f>
        <v>49</v>
      </c>
    </row>
    <row r="64" spans="1:7" ht="40.5" customHeight="1" outlineLevel="5">
      <c r="A64" s="5" t="s">
        <v>56</v>
      </c>
      <c r="B64" s="15" t="s">
        <v>1</v>
      </c>
      <c r="C64" s="15" t="s">
        <v>19</v>
      </c>
      <c r="D64" s="15" t="s">
        <v>15</v>
      </c>
      <c r="E64" s="15" t="s">
        <v>30</v>
      </c>
      <c r="F64" s="15" t="s">
        <v>11</v>
      </c>
      <c r="G64" s="17">
        <v>49</v>
      </c>
    </row>
    <row r="65" spans="1:7" ht="56.25" outlineLevel="4">
      <c r="A65" s="5" t="s">
        <v>84</v>
      </c>
      <c r="B65" s="15" t="s">
        <v>1</v>
      </c>
      <c r="C65" s="15" t="s">
        <v>19</v>
      </c>
      <c r="D65" s="15" t="s">
        <v>15</v>
      </c>
      <c r="E65" s="15" t="s">
        <v>31</v>
      </c>
      <c r="F65" s="15" t="s">
        <v>4</v>
      </c>
      <c r="G65" s="17">
        <f>G66</f>
        <v>500</v>
      </c>
    </row>
    <row r="66" spans="1:7" ht="43.5" customHeight="1" outlineLevel="5">
      <c r="A66" s="5" t="s">
        <v>56</v>
      </c>
      <c r="B66" s="15" t="s">
        <v>1</v>
      </c>
      <c r="C66" s="15" t="s">
        <v>19</v>
      </c>
      <c r="D66" s="15" t="s">
        <v>15</v>
      </c>
      <c r="E66" s="15" t="s">
        <v>31</v>
      </c>
      <c r="F66" s="15" t="s">
        <v>11</v>
      </c>
      <c r="G66" s="17">
        <v>500</v>
      </c>
    </row>
    <row r="67" spans="1:7" ht="25.5" customHeight="1" outlineLevel="5">
      <c r="A67" s="5" t="s">
        <v>126</v>
      </c>
      <c r="B67" s="15" t="s">
        <v>1</v>
      </c>
      <c r="C67" s="15" t="s">
        <v>123</v>
      </c>
      <c r="D67" s="15" t="s">
        <v>2</v>
      </c>
      <c r="E67" s="15" t="s">
        <v>3</v>
      </c>
      <c r="F67" s="15" t="s">
        <v>4</v>
      </c>
      <c r="G67" s="17">
        <f>G68</f>
        <v>20</v>
      </c>
    </row>
    <row r="68" spans="1:7" ht="57" customHeight="1" outlineLevel="5">
      <c r="A68" s="5" t="s">
        <v>127</v>
      </c>
      <c r="B68" s="15" t="s">
        <v>1</v>
      </c>
      <c r="C68" s="15" t="s">
        <v>123</v>
      </c>
      <c r="D68" s="15" t="s">
        <v>15</v>
      </c>
      <c r="E68" s="15" t="s">
        <v>3</v>
      </c>
      <c r="F68" s="15" t="s">
        <v>4</v>
      </c>
      <c r="G68" s="17">
        <f>G69</f>
        <v>20</v>
      </c>
    </row>
    <row r="69" spans="1:7" ht="43.5" customHeight="1" outlineLevel="5">
      <c r="A69" s="5" t="s">
        <v>128</v>
      </c>
      <c r="B69" s="15" t="s">
        <v>1</v>
      </c>
      <c r="C69" s="15" t="s">
        <v>123</v>
      </c>
      <c r="D69" s="15" t="s">
        <v>15</v>
      </c>
      <c r="E69" s="15" t="s">
        <v>124</v>
      </c>
      <c r="F69" s="15" t="s">
        <v>4</v>
      </c>
      <c r="G69" s="17">
        <f>G70</f>
        <v>20</v>
      </c>
    </row>
    <row r="70" spans="1:7" ht="31.5" customHeight="1" outlineLevel="5">
      <c r="A70" s="5" t="s">
        <v>129</v>
      </c>
      <c r="B70" s="15" t="s">
        <v>1</v>
      </c>
      <c r="C70" s="15" t="s">
        <v>123</v>
      </c>
      <c r="D70" s="15" t="s">
        <v>15</v>
      </c>
      <c r="E70" s="15" t="s">
        <v>125</v>
      </c>
      <c r="F70" s="15" t="s">
        <v>4</v>
      </c>
      <c r="G70" s="17">
        <f>G71</f>
        <v>20</v>
      </c>
    </row>
    <row r="71" spans="1:7" ht="47.25" customHeight="1" outlineLevel="5">
      <c r="A71" s="5" t="s">
        <v>56</v>
      </c>
      <c r="B71" s="15" t="s">
        <v>1</v>
      </c>
      <c r="C71" s="15" t="s">
        <v>123</v>
      </c>
      <c r="D71" s="15" t="s">
        <v>15</v>
      </c>
      <c r="E71" s="15" t="s">
        <v>125</v>
      </c>
      <c r="F71" s="15" t="s">
        <v>11</v>
      </c>
      <c r="G71" s="17">
        <v>20</v>
      </c>
    </row>
    <row r="72" spans="1:7" ht="24" customHeight="1" outlineLevel="1">
      <c r="A72" s="5" t="s">
        <v>85</v>
      </c>
      <c r="B72" s="15" t="s">
        <v>1</v>
      </c>
      <c r="C72" s="15" t="s">
        <v>32</v>
      </c>
      <c r="D72" s="15" t="s">
        <v>2</v>
      </c>
      <c r="E72" s="15" t="s">
        <v>3</v>
      </c>
      <c r="F72" s="15" t="s">
        <v>4</v>
      </c>
      <c r="G72" s="17">
        <f>G74+G78</f>
        <v>3995</v>
      </c>
    </row>
    <row r="73" spans="1:7" ht="22.5" customHeight="1" outlineLevel="2">
      <c r="A73" s="5" t="s">
        <v>86</v>
      </c>
      <c r="B73" s="15" t="s">
        <v>1</v>
      </c>
      <c r="C73" s="15" t="s">
        <v>32</v>
      </c>
      <c r="D73" s="15" t="s">
        <v>5</v>
      </c>
      <c r="E73" s="15" t="s">
        <v>3</v>
      </c>
      <c r="F73" s="15" t="s">
        <v>4</v>
      </c>
      <c r="G73" s="17">
        <v>3556</v>
      </c>
    </row>
    <row r="74" spans="1:7" ht="59.25" customHeight="1" outlineLevel="3">
      <c r="A74" s="5" t="s">
        <v>87</v>
      </c>
      <c r="B74" s="15" t="s">
        <v>1</v>
      </c>
      <c r="C74" s="15" t="s">
        <v>32</v>
      </c>
      <c r="D74" s="15" t="s">
        <v>5</v>
      </c>
      <c r="E74" s="15" t="s">
        <v>33</v>
      </c>
      <c r="F74" s="15" t="s">
        <v>4</v>
      </c>
      <c r="G74" s="17">
        <f>G75</f>
        <v>2750</v>
      </c>
    </row>
    <row r="75" spans="1:7" ht="40.5" customHeight="1" outlineLevel="4">
      <c r="A75" s="5" t="s">
        <v>88</v>
      </c>
      <c r="B75" s="15" t="s">
        <v>1</v>
      </c>
      <c r="C75" s="15" t="s">
        <v>32</v>
      </c>
      <c r="D75" s="15" t="s">
        <v>5</v>
      </c>
      <c r="E75" s="15" t="s">
        <v>34</v>
      </c>
      <c r="F75" s="15" t="s">
        <v>4</v>
      </c>
      <c r="G75" s="17">
        <f>G76</f>
        <v>2750</v>
      </c>
    </row>
    <row r="76" spans="1:7" ht="114.75" customHeight="1" outlineLevel="5">
      <c r="A76" s="5" t="s">
        <v>89</v>
      </c>
      <c r="B76" s="15" t="s">
        <v>1</v>
      </c>
      <c r="C76" s="15" t="s">
        <v>32</v>
      </c>
      <c r="D76" s="15" t="s">
        <v>5</v>
      </c>
      <c r="E76" s="15" t="s">
        <v>34</v>
      </c>
      <c r="F76" s="15" t="s">
        <v>35</v>
      </c>
      <c r="G76" s="17">
        <v>2750</v>
      </c>
    </row>
    <row r="77" spans="1:7" ht="21.75" customHeight="1" outlineLevel="3">
      <c r="A77" s="5" t="s">
        <v>90</v>
      </c>
      <c r="B77" s="15" t="s">
        <v>1</v>
      </c>
      <c r="C77" s="15" t="s">
        <v>32</v>
      </c>
      <c r="D77" s="15" t="s">
        <v>5</v>
      </c>
      <c r="E77" s="15" t="s">
        <v>36</v>
      </c>
      <c r="F77" s="15" t="s">
        <v>4</v>
      </c>
      <c r="G77" s="17">
        <f>G78</f>
        <v>1245</v>
      </c>
    </row>
    <row r="78" spans="1:7" ht="42" customHeight="1" outlineLevel="4">
      <c r="A78" s="5" t="s">
        <v>88</v>
      </c>
      <c r="B78" s="15" t="s">
        <v>1</v>
      </c>
      <c r="C78" s="15" t="s">
        <v>32</v>
      </c>
      <c r="D78" s="15" t="s">
        <v>5</v>
      </c>
      <c r="E78" s="15" t="s">
        <v>37</v>
      </c>
      <c r="F78" s="15" t="s">
        <v>4</v>
      </c>
      <c r="G78" s="17">
        <f>G79</f>
        <v>1245</v>
      </c>
    </row>
    <row r="79" spans="1:7" ht="115.5" customHeight="1" outlineLevel="5">
      <c r="A79" s="5" t="s">
        <v>89</v>
      </c>
      <c r="B79" s="15" t="s">
        <v>1</v>
      </c>
      <c r="C79" s="15" t="s">
        <v>32</v>
      </c>
      <c r="D79" s="15" t="s">
        <v>5</v>
      </c>
      <c r="E79" s="15" t="s">
        <v>37</v>
      </c>
      <c r="F79" s="15" t="s">
        <v>35</v>
      </c>
      <c r="G79" s="17">
        <v>1245</v>
      </c>
    </row>
    <row r="80" spans="1:7" ht="18.75" outlineLevel="1">
      <c r="A80" s="5" t="s">
        <v>91</v>
      </c>
      <c r="B80" s="15" t="s">
        <v>1</v>
      </c>
      <c r="C80" s="15" t="s">
        <v>38</v>
      </c>
      <c r="D80" s="15" t="s">
        <v>2</v>
      </c>
      <c r="E80" s="15" t="s">
        <v>3</v>
      </c>
      <c r="F80" s="15" t="s">
        <v>4</v>
      </c>
      <c r="G80" s="17">
        <f>G81</f>
        <v>160.5</v>
      </c>
    </row>
    <row r="81" spans="1:7" ht="21.75" customHeight="1" outlineLevel="2">
      <c r="A81" s="5" t="s">
        <v>92</v>
      </c>
      <c r="B81" s="15" t="s">
        <v>1</v>
      </c>
      <c r="C81" s="15" t="s">
        <v>38</v>
      </c>
      <c r="D81" s="15" t="s">
        <v>5</v>
      </c>
      <c r="E81" s="15" t="s">
        <v>3</v>
      </c>
      <c r="F81" s="15" t="s">
        <v>4</v>
      </c>
      <c r="G81" s="17">
        <f>G82</f>
        <v>160.5</v>
      </c>
    </row>
    <row r="82" spans="1:7" ht="18" customHeight="1" outlineLevel="3">
      <c r="A82" s="5" t="s">
        <v>93</v>
      </c>
      <c r="B82" s="15" t="s">
        <v>1</v>
      </c>
      <c r="C82" s="15" t="s">
        <v>38</v>
      </c>
      <c r="D82" s="15" t="s">
        <v>5</v>
      </c>
      <c r="E82" s="15" t="s">
        <v>39</v>
      </c>
      <c r="F82" s="15" t="s">
        <v>4</v>
      </c>
      <c r="G82" s="17">
        <f>G83</f>
        <v>160.5</v>
      </c>
    </row>
    <row r="83" spans="1:7" ht="217.5" customHeight="1" outlineLevel="3">
      <c r="A83" s="16" t="s">
        <v>101</v>
      </c>
      <c r="B83" s="15" t="s">
        <v>1</v>
      </c>
      <c r="C83" s="15" t="s">
        <v>38</v>
      </c>
      <c r="D83" s="15" t="s">
        <v>5</v>
      </c>
      <c r="E83" s="15" t="s">
        <v>102</v>
      </c>
      <c r="F83" s="15" t="s">
        <v>4</v>
      </c>
      <c r="G83" s="17">
        <f>G84</f>
        <v>160.5</v>
      </c>
    </row>
    <row r="84" spans="1:7" ht="42.75" customHeight="1" outlineLevel="3">
      <c r="A84" s="5" t="s">
        <v>94</v>
      </c>
      <c r="B84" s="15" t="s">
        <v>1</v>
      </c>
      <c r="C84" s="15" t="s">
        <v>38</v>
      </c>
      <c r="D84" s="15" t="s">
        <v>5</v>
      </c>
      <c r="E84" s="15" t="s">
        <v>103</v>
      </c>
      <c r="F84" s="15" t="s">
        <v>4</v>
      </c>
      <c r="G84" s="17">
        <f>G85</f>
        <v>160.5</v>
      </c>
    </row>
    <row r="85" spans="1:7" ht="56.25" outlineLevel="5">
      <c r="A85" s="5" t="s">
        <v>95</v>
      </c>
      <c r="B85" s="15" t="s">
        <v>1</v>
      </c>
      <c r="C85" s="15" t="s">
        <v>38</v>
      </c>
      <c r="D85" s="15" t="s">
        <v>5</v>
      </c>
      <c r="E85" s="15" t="s">
        <v>103</v>
      </c>
      <c r="F85" s="15" t="s">
        <v>40</v>
      </c>
      <c r="G85" s="17">
        <v>160.5</v>
      </c>
    </row>
    <row r="86" spans="1:7" ht="18.75" outlineLevel="1">
      <c r="A86" s="5" t="s">
        <v>96</v>
      </c>
      <c r="B86" s="15" t="s">
        <v>1</v>
      </c>
      <c r="C86" s="15" t="s">
        <v>41</v>
      </c>
      <c r="D86" s="15" t="s">
        <v>2</v>
      </c>
      <c r="E86" s="15" t="s">
        <v>3</v>
      </c>
      <c r="F86" s="15" t="s">
        <v>4</v>
      </c>
      <c r="G86" s="17">
        <f>G87</f>
        <v>900</v>
      </c>
    </row>
    <row r="87" spans="1:7" ht="18.75" outlineLevel="2">
      <c r="A87" s="5" t="s">
        <v>97</v>
      </c>
      <c r="B87" s="15" t="s">
        <v>1</v>
      </c>
      <c r="C87" s="15" t="s">
        <v>41</v>
      </c>
      <c r="D87" s="15" t="s">
        <v>5</v>
      </c>
      <c r="E87" s="15" t="s">
        <v>3</v>
      </c>
      <c r="F87" s="15" t="s">
        <v>4</v>
      </c>
      <c r="G87" s="17">
        <f>G88</f>
        <v>900</v>
      </c>
    </row>
    <row r="88" spans="1:7" ht="37.5" outlineLevel="3">
      <c r="A88" s="5" t="s">
        <v>98</v>
      </c>
      <c r="B88" s="15" t="s">
        <v>1</v>
      </c>
      <c r="C88" s="15" t="s">
        <v>41</v>
      </c>
      <c r="D88" s="15" t="s">
        <v>5</v>
      </c>
      <c r="E88" s="15" t="s">
        <v>42</v>
      </c>
      <c r="F88" s="15" t="s">
        <v>4</v>
      </c>
      <c r="G88" s="17">
        <f>G89</f>
        <v>900</v>
      </c>
    </row>
    <row r="89" spans="1:7" ht="39" customHeight="1" outlineLevel="4">
      <c r="A89" s="5" t="s">
        <v>88</v>
      </c>
      <c r="B89" s="15" t="s">
        <v>1</v>
      </c>
      <c r="C89" s="15" t="s">
        <v>41</v>
      </c>
      <c r="D89" s="15" t="s">
        <v>5</v>
      </c>
      <c r="E89" s="15" t="s">
        <v>43</v>
      </c>
      <c r="F89" s="15" t="s">
        <v>4</v>
      </c>
      <c r="G89" s="17">
        <f>G90</f>
        <v>900</v>
      </c>
    </row>
    <row r="90" spans="1:7" ht="112.5" outlineLevel="5">
      <c r="A90" s="5" t="s">
        <v>89</v>
      </c>
      <c r="B90" s="15" t="s">
        <v>1</v>
      </c>
      <c r="C90" s="15" t="s">
        <v>41</v>
      </c>
      <c r="D90" s="15" t="s">
        <v>5</v>
      </c>
      <c r="E90" s="15" t="s">
        <v>43</v>
      </c>
      <c r="F90" s="15" t="s">
        <v>35</v>
      </c>
      <c r="G90" s="17">
        <v>900</v>
      </c>
    </row>
    <row r="91" spans="1:7" ht="18.75">
      <c r="A91" s="12" t="s">
        <v>122</v>
      </c>
      <c r="B91" s="12"/>
      <c r="C91" s="12"/>
      <c r="D91" s="12"/>
      <c r="E91" s="12"/>
      <c r="F91" s="12"/>
      <c r="G91" s="17">
        <f>G13+G29+G34+G44+G67+G72+G80+G86</f>
        <v>34148.81</v>
      </c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8"/>
      <c r="B93" s="8"/>
      <c r="C93" s="8"/>
      <c r="D93" s="8"/>
      <c r="E93" s="8"/>
      <c r="F93" s="8"/>
      <c r="G93" s="8"/>
    </row>
  </sheetData>
  <sheetProtection/>
  <mergeCells count="11">
    <mergeCell ref="B5:G5"/>
    <mergeCell ref="A7:G7"/>
    <mergeCell ref="B1:G1"/>
    <mergeCell ref="B2:G2"/>
    <mergeCell ref="B3:G3"/>
    <mergeCell ref="B4:G4"/>
    <mergeCell ref="A8:G8"/>
    <mergeCell ref="A93:G93"/>
    <mergeCell ref="A9:G9"/>
    <mergeCell ref="A11:G11"/>
    <mergeCell ref="A91:F91"/>
  </mergeCells>
  <printOptions/>
  <pageMargins left="1.1811023622047245" right="0.5905511811023623" top="0.7874015748031497" bottom="0.7874015748031497" header="0.3937007874015748" footer="0.5118110236220472"/>
  <pageSetup fitToHeight="0" fitToWidth="1" horizontalDpi="600" verticalDpi="600" orientation="portrait" paperSize="9" scale="89" r:id="rId1"/>
  <rowBreaks count="2" manualBreakCount="2">
    <brk id="22" max="6" man="1"/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2012-08-17T05:32:19Z</cp:lastPrinted>
  <dcterms:created xsi:type="dcterms:W3CDTF">2011-11-04T07:44:35Z</dcterms:created>
  <dcterms:modified xsi:type="dcterms:W3CDTF">2012-11-13T07:46:31Z</dcterms:modified>
  <cp:category/>
  <cp:version/>
  <cp:contentType/>
  <cp:contentStatus/>
</cp:coreProperties>
</file>